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ZETARG 2022 -OK\"/>
    </mc:Choice>
  </mc:AlternateContent>
  <xr:revisionPtr revIDLastSave="0" documentId="13_ncr:1_{627E328C-5723-4650-83EB-E582A53F9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J10" i="1" s="1"/>
  <c r="H11" i="1"/>
  <c r="H12" i="1"/>
  <c r="H13" i="1"/>
  <c r="H14" i="1"/>
  <c r="H15" i="1"/>
  <c r="H16" i="1"/>
  <c r="I16" i="1" s="1"/>
  <c r="J16" i="1" s="1"/>
  <c r="G8" i="1"/>
  <c r="G9" i="1"/>
  <c r="G10" i="1"/>
  <c r="G11" i="1"/>
  <c r="G12" i="1"/>
  <c r="G13" i="1"/>
  <c r="G14" i="1"/>
  <c r="G15" i="1"/>
  <c r="G16" i="1"/>
  <c r="G7" i="1"/>
  <c r="H7" i="1"/>
  <c r="I7" i="1" s="1"/>
  <c r="J7" i="1" s="1"/>
  <c r="I15" i="1" l="1"/>
  <c r="J15" i="1" s="1"/>
  <c r="I14" i="1"/>
  <c r="J14" i="1" s="1"/>
  <c r="I13" i="1"/>
  <c r="J13" i="1" s="1"/>
  <c r="I11" i="1"/>
  <c r="J11" i="1" s="1"/>
  <c r="I12" i="1"/>
  <c r="J12" i="1" s="1"/>
  <c r="J9" i="1"/>
  <c r="J8" i="1"/>
  <c r="G17" i="1"/>
  <c r="H17" i="1"/>
  <c r="I17" i="1" l="1"/>
  <c r="J17" i="1"/>
</calcChain>
</file>

<file path=xl/sharedStrings.xml><?xml version="1.0" encoding="utf-8"?>
<sst xmlns="http://schemas.openxmlformats.org/spreadsheetml/2006/main" count="53" uniqueCount="42">
  <si>
    <t>Załącznik cenowy nr 2.4 – PIECZYWO</t>
  </si>
  <si>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</si>
  <si>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</si>
  <si>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</si>
  <si>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</si>
  <si>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</si>
  <si>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</si>
  <si>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</si>
  <si>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</si>
  <si>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</si>
  <si>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Chleb krojony 500 g</t>
  </si>
  <si>
    <t>szt.</t>
  </si>
  <si>
    <t>2.</t>
  </si>
  <si>
    <t>Bułka tarta</t>
  </si>
  <si>
    <t>kg</t>
  </si>
  <si>
    <t>3.</t>
  </si>
  <si>
    <t>4.</t>
  </si>
  <si>
    <t>Chleb Graham krojony 500 g</t>
  </si>
  <si>
    <t>5.</t>
  </si>
  <si>
    <t>6.</t>
  </si>
  <si>
    <t>7.</t>
  </si>
  <si>
    <t>Razem:</t>
  </si>
  <si>
    <t>-</t>
  </si>
  <si>
    <t xml:space="preserve"> </t>
  </si>
  <si>
    <t>Wartość pakietu netto:……………………………………… VAT:……………………………………………………</t>
  </si>
  <si>
    <t>Wartość pakietu brutto:……………………………………Słownie:…………………………………………………..</t>
  </si>
  <si>
    <t>Cenna jedn.   netto w zł</t>
  </si>
  <si>
    <t>Wartość netto w zł( iloczyn kolumny 4 i 5)</t>
  </si>
  <si>
    <t>Wartość brutto w zł (suma kolumn 8 i 9)</t>
  </si>
  <si>
    <t>Bułki z ziarnami 50g</t>
  </si>
  <si>
    <t xml:space="preserve">Rogalik z marmoladą 50g </t>
  </si>
  <si>
    <t>Chleb gryczany 400g</t>
  </si>
  <si>
    <t>Chleb kukurydziany 400g</t>
  </si>
  <si>
    <t>8.</t>
  </si>
  <si>
    <t>9.</t>
  </si>
  <si>
    <t>10.</t>
  </si>
  <si>
    <t>pieczęć i podpis:</t>
  </si>
  <si>
    <t>Chleb żytni razowy krojony 600g</t>
  </si>
  <si>
    <t>Bułka grahamka 100g</t>
  </si>
  <si>
    <t>Bułka wyborowa 80g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</si>
  <si>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</si>
  <si>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>Oświadczam, że oferowane przeze mnie artykuły spożywcze spełniają wymagania zgodnie z Ustawą z dnia 25 sierpnia 2006 r. o Bezpieczeństwie Żywności i Żywienia (tekst jednolity Dz.U z 2020 nr poz.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</si>
</sst>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7" workbookViewId="0">
      <selection activeCell="D16" sqref="D16"/>
    </sheetView>
  </sheetViews>
  <sheetFormatPr defaultRowHeight="15" x14ac:dyDescent="0.25"/>
  <cols>
    <col min="1" max="1" width="5.28515625" style="4" customWidth="1"/>
    <col min="2" max="2" width="32.140625" style="4" customWidth="1"/>
    <col min="3" max="3" width="7.7109375" style="4" customWidth="1"/>
    <col min="4" max="4" width="8.7109375" style="4" customWidth="1"/>
    <col min="5" max="5" width="10.85546875" style="4" customWidth="1"/>
    <col min="6" max="6" width="10" style="4" customWidth="1"/>
    <col min="7" max="8" width="13.42578125" style="4" customWidth="1"/>
    <col min="9" max="9" width="13.7109375" style="4" customWidth="1"/>
    <col min="10" max="10" width="13.5703125" style="4" customWidth="1"/>
  </cols>
  <sheetData>
    <row r="1" spans="1:10" ht="18.75" x14ac:dyDescent="0.25">
      <c r="A1" s="3"/>
    </row>
    <row r="2" spans="1:10" ht="18.75" x14ac:dyDescent="0.25">
      <c r="A2" s="3" t="s">
        <v>0</v>
      </c>
    </row>
    <row r="3" spans="1:10" ht="19.5" thickBot="1" x14ac:dyDescent="0.3">
      <c r="A3" s="3" t="s">
        <v>1</v>
      </c>
    </row>
    <row r="4" spans="1:10" ht="63.75" customHeight="1" x14ac:dyDescent="0.25">
      <c r="A4" s="17" t="s">
        <v>2</v>
      </c>
      <c r="B4" s="17" t="s">
        <v>3</v>
      </c>
      <c r="C4" s="17" t="s">
        <v>4</v>
      </c>
      <c r="D4" s="17" t="s">
        <v>5</v>
      </c>
      <c r="E4" s="17" t="s">
        <v>26</v>
      </c>
      <c r="F4" s="17" t="s">
        <v>6</v>
      </c>
      <c r="G4" s="17" t="s">
        <v>7</v>
      </c>
      <c r="H4" s="17" t="s">
        <v>27</v>
      </c>
      <c r="I4" s="17" t="s">
        <v>8</v>
      </c>
      <c r="J4" s="17" t="s">
        <v>28</v>
      </c>
    </row>
    <row r="5" spans="1:10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.75" thickBot="1" x14ac:dyDescent="0.3">
      <c r="A6" s="6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7.25" customHeight="1" thickBot="1" x14ac:dyDescent="0.3">
      <c r="A7" s="5" t="s">
        <v>9</v>
      </c>
      <c r="B7" s="2" t="s">
        <v>38</v>
      </c>
      <c r="C7" s="1" t="s">
        <v>11</v>
      </c>
      <c r="D7" s="1">
        <v>8000</v>
      </c>
      <c r="E7" s="16"/>
      <c r="F7" s="7"/>
      <c r="G7" s="16">
        <f>E7*F7+E7</f>
        <v>0</v>
      </c>
      <c r="H7" s="16">
        <f>D7*E7</f>
        <v>0</v>
      </c>
      <c r="I7" s="16">
        <f>F7*H7</f>
        <v>0</v>
      </c>
      <c r="J7" s="16">
        <f>H7+I7</f>
        <v>0</v>
      </c>
    </row>
    <row r="8" spans="1:10" ht="17.25" customHeight="1" thickBot="1" x14ac:dyDescent="0.3">
      <c r="A8" s="5" t="s">
        <v>12</v>
      </c>
      <c r="B8" s="2" t="s">
        <v>13</v>
      </c>
      <c r="C8" s="1" t="s">
        <v>14</v>
      </c>
      <c r="D8" s="1">
        <v>70</v>
      </c>
      <c r="E8" s="16"/>
      <c r="F8" s="7"/>
      <c r="G8" s="16">
        <f t="shared" ref="G8:G16" si="0">E8*F8+E8</f>
        <v>0</v>
      </c>
      <c r="H8" s="16">
        <f t="shared" ref="H8:H16" si="1">D8*E8</f>
        <v>0</v>
      </c>
      <c r="I8" s="16">
        <f t="shared" ref="I8:I16" si="2">F8*H8</f>
        <v>0</v>
      </c>
      <c r="J8" s="16">
        <f t="shared" ref="J8:J16" si="3">H8+I8</f>
        <v>0</v>
      </c>
    </row>
    <row r="9" spans="1:10" ht="17.25" customHeight="1" thickBot="1" x14ac:dyDescent="0.3">
      <c r="A9" s="5" t="s">
        <v>15</v>
      </c>
      <c r="B9" s="2" t="s">
        <v>39</v>
      </c>
      <c r="C9" s="1" t="s">
        <v>11</v>
      </c>
      <c r="D9" s="1">
        <v>10000</v>
      </c>
      <c r="E9" s="16"/>
      <c r="F9" s="7"/>
      <c r="G9" s="16">
        <f t="shared" si="0"/>
        <v>0</v>
      </c>
      <c r="H9" s="16">
        <f t="shared" si="1"/>
        <v>0</v>
      </c>
      <c r="I9" s="16">
        <f t="shared" si="2"/>
        <v>0</v>
      </c>
      <c r="J9" s="16">
        <f t="shared" si="3"/>
        <v>0</v>
      </c>
    </row>
    <row r="10" spans="1:10" ht="17.25" customHeight="1" thickBot="1" x14ac:dyDescent="0.3">
      <c r="A10" s="5" t="s">
        <v>16</v>
      </c>
      <c r="B10" s="2" t="s">
        <v>29</v>
      </c>
      <c r="C10" s="1" t="s">
        <v>11</v>
      </c>
      <c r="D10" s="1">
        <v>500</v>
      </c>
      <c r="E10" s="16"/>
      <c r="F10" s="7"/>
      <c r="G10" s="16">
        <f t="shared" si="0"/>
        <v>0</v>
      </c>
      <c r="H10" s="16">
        <f t="shared" si="1"/>
        <v>0</v>
      </c>
      <c r="I10" s="16">
        <f t="shared" si="2"/>
        <v>0</v>
      </c>
      <c r="J10" s="16">
        <f t="shared" si="3"/>
        <v>0</v>
      </c>
    </row>
    <row r="11" spans="1:10" ht="17.25" customHeight="1" thickBot="1" x14ac:dyDescent="0.3">
      <c r="A11" s="5" t="s">
        <v>18</v>
      </c>
      <c r="B11" s="2" t="s">
        <v>17</v>
      </c>
      <c r="C11" s="1" t="s">
        <v>11</v>
      </c>
      <c r="D11" s="1">
        <v>800</v>
      </c>
      <c r="E11" s="16"/>
      <c r="F11" s="7"/>
      <c r="G11" s="16">
        <f t="shared" si="0"/>
        <v>0</v>
      </c>
      <c r="H11" s="16">
        <f t="shared" si="1"/>
        <v>0</v>
      </c>
      <c r="I11" s="16">
        <f t="shared" si="2"/>
        <v>0</v>
      </c>
      <c r="J11" s="16">
        <f t="shared" si="3"/>
        <v>0</v>
      </c>
    </row>
    <row r="12" spans="1:10" ht="17.25" customHeight="1" thickBot="1" x14ac:dyDescent="0.3">
      <c r="A12" s="5" t="s">
        <v>19</v>
      </c>
      <c r="B12" s="2" t="s">
        <v>31</v>
      </c>
      <c r="C12" s="1" t="s">
        <v>11</v>
      </c>
      <c r="D12" s="1">
        <v>50</v>
      </c>
      <c r="E12" s="16"/>
      <c r="F12" s="7"/>
      <c r="G12" s="16">
        <f t="shared" si="0"/>
        <v>0</v>
      </c>
      <c r="H12" s="16">
        <f t="shared" si="1"/>
        <v>0</v>
      </c>
      <c r="I12" s="16">
        <f t="shared" si="2"/>
        <v>0</v>
      </c>
      <c r="J12" s="16">
        <f t="shared" si="3"/>
        <v>0</v>
      </c>
    </row>
    <row r="13" spans="1:10" ht="17.25" customHeight="1" thickBot="1" x14ac:dyDescent="0.3">
      <c r="A13" s="5" t="s">
        <v>20</v>
      </c>
      <c r="B13" s="2" t="s">
        <v>10</v>
      </c>
      <c r="C13" s="1" t="s">
        <v>11</v>
      </c>
      <c r="D13" s="1">
        <v>2000</v>
      </c>
      <c r="E13" s="16"/>
      <c r="F13" s="7"/>
      <c r="G13" s="16">
        <f t="shared" si="0"/>
        <v>0</v>
      </c>
      <c r="H13" s="16">
        <f t="shared" si="1"/>
        <v>0</v>
      </c>
      <c r="I13" s="16">
        <f t="shared" si="2"/>
        <v>0</v>
      </c>
      <c r="J13" s="16">
        <f t="shared" si="3"/>
        <v>0</v>
      </c>
    </row>
    <row r="14" spans="1:10" ht="17.25" customHeight="1" thickBot="1" x14ac:dyDescent="0.3">
      <c r="A14" s="5" t="s">
        <v>33</v>
      </c>
      <c r="B14" s="2" t="s">
        <v>32</v>
      </c>
      <c r="C14" s="1" t="s">
        <v>11</v>
      </c>
      <c r="D14" s="1">
        <v>50</v>
      </c>
      <c r="E14" s="16"/>
      <c r="F14" s="7"/>
      <c r="G14" s="16">
        <f t="shared" si="0"/>
        <v>0</v>
      </c>
      <c r="H14" s="16">
        <f t="shared" si="1"/>
        <v>0</v>
      </c>
      <c r="I14" s="16">
        <f t="shared" si="2"/>
        <v>0</v>
      </c>
      <c r="J14" s="16">
        <f t="shared" si="3"/>
        <v>0</v>
      </c>
    </row>
    <row r="15" spans="1:10" ht="15.75" customHeight="1" thickBot="1" x14ac:dyDescent="0.3">
      <c r="A15" s="5" t="s">
        <v>34</v>
      </c>
      <c r="B15" s="2" t="s">
        <v>37</v>
      </c>
      <c r="C15" s="1" t="s">
        <v>11</v>
      </c>
      <c r="D15" s="1">
        <v>50</v>
      </c>
      <c r="E15" s="16"/>
      <c r="F15" s="7"/>
      <c r="G15" s="16">
        <f t="shared" si="0"/>
        <v>0</v>
      </c>
      <c r="H15" s="16">
        <f t="shared" si="1"/>
        <v>0</v>
      </c>
      <c r="I15" s="16">
        <f t="shared" si="2"/>
        <v>0</v>
      </c>
      <c r="J15" s="16">
        <f t="shared" si="3"/>
        <v>0</v>
      </c>
    </row>
    <row r="16" spans="1:10" ht="17.25" customHeight="1" thickBot="1" x14ac:dyDescent="0.3">
      <c r="A16" s="5" t="s">
        <v>35</v>
      </c>
      <c r="B16" s="2" t="s">
        <v>30</v>
      </c>
      <c r="C16" s="1" t="s">
        <v>11</v>
      </c>
      <c r="D16" s="1">
        <v>150</v>
      </c>
      <c r="E16" s="16"/>
      <c r="F16" s="7"/>
      <c r="G16" s="16">
        <f t="shared" si="0"/>
        <v>0</v>
      </c>
      <c r="H16" s="16">
        <f t="shared" si="1"/>
        <v>0</v>
      </c>
      <c r="I16" s="16">
        <f t="shared" si="2"/>
        <v>0</v>
      </c>
      <c r="J16" s="16">
        <f t="shared" si="3"/>
        <v>0</v>
      </c>
    </row>
    <row r="17" spans="1:10" ht="17.25" customHeight="1" thickBot="1" x14ac:dyDescent="0.3">
      <c r="A17" s="5"/>
      <c r="B17" s="2" t="s">
        <v>21</v>
      </c>
      <c r="C17" s="1" t="s">
        <v>22</v>
      </c>
      <c r="D17" s="1" t="s">
        <v>22</v>
      </c>
      <c r="E17" s="1" t="s">
        <v>22</v>
      </c>
      <c r="F17" s="1" t="s">
        <v>22</v>
      </c>
      <c r="G17" s="16">
        <f>SUM(G7:G16)</f>
        <v>0</v>
      </c>
      <c r="H17" s="16">
        <f>SUM(H7:H16)</f>
        <v>0</v>
      </c>
      <c r="I17" s="16">
        <f>SUM(I7:I16)</f>
        <v>0</v>
      </c>
      <c r="J17" s="16">
        <f>SUM(J7:J16)</f>
        <v>0</v>
      </c>
    </row>
    <row r="18" spans="1:10" x14ac:dyDescent="0.25">
      <c r="A18" s="13" t="s">
        <v>23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4" t="s">
        <v>24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4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4" t="s">
        <v>25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5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9" t="s">
        <v>40</v>
      </c>
      <c r="B23" s="19"/>
      <c r="C23" s="19"/>
      <c r="D23" s="19"/>
      <c r="E23" s="19"/>
      <c r="F23" s="19"/>
      <c r="G23" s="19"/>
      <c r="H23" s="12"/>
      <c r="I23" s="12"/>
      <c r="J23" s="12"/>
    </row>
    <row r="24" spans="1:10" x14ac:dyDescent="0.25">
      <c r="A24" s="19"/>
      <c r="B24" s="19"/>
      <c r="C24" s="19"/>
      <c r="D24" s="19"/>
      <c r="E24" s="19"/>
      <c r="F24" s="19"/>
      <c r="G24" s="19"/>
      <c r="H24" s="12"/>
      <c r="I24" s="12"/>
      <c r="J24" s="12"/>
    </row>
    <row r="25" spans="1:10" x14ac:dyDescent="0.25">
      <c r="A25" s="19"/>
      <c r="B25" s="19"/>
      <c r="C25" s="19"/>
      <c r="D25" s="19"/>
      <c r="E25" s="19"/>
      <c r="F25" s="19"/>
      <c r="G25" s="19"/>
      <c r="H25" s="12"/>
      <c r="I25" s="12"/>
      <c r="J25" s="12"/>
    </row>
    <row r="26" spans="1:10" x14ac:dyDescent="0.25">
      <c r="A26" s="19"/>
      <c r="B26" s="19"/>
      <c r="C26" s="19"/>
      <c r="D26" s="19"/>
      <c r="E26" s="19"/>
      <c r="F26" s="19"/>
      <c r="G26" s="19"/>
      <c r="H26" s="12"/>
      <c r="I26" s="12"/>
      <c r="J26" s="12"/>
    </row>
    <row r="27" spans="1:10" x14ac:dyDescent="0.25">
      <c r="A27" s="9"/>
      <c r="B27" s="9"/>
      <c r="C27" s="9"/>
      <c r="D27" s="9"/>
      <c r="E27" s="9"/>
      <c r="F27" s="9"/>
      <c r="G27" s="9"/>
      <c r="H27" s="12"/>
      <c r="I27" s="12"/>
      <c r="J27" s="12"/>
    </row>
    <row r="28" spans="1:10" x14ac:dyDescent="0.25">
      <c r="A28" s="19" t="s">
        <v>41</v>
      </c>
      <c r="B28" s="19"/>
      <c r="C28" s="19"/>
      <c r="D28" s="19"/>
      <c r="E28" s="19"/>
      <c r="F28" s="19"/>
      <c r="G28" s="19"/>
      <c r="H28" s="12"/>
      <c r="I28" s="12"/>
      <c r="J28" s="12"/>
    </row>
    <row r="29" spans="1:10" x14ac:dyDescent="0.25">
      <c r="A29" s="19"/>
      <c r="B29" s="19"/>
      <c r="C29" s="19"/>
      <c r="D29" s="19"/>
      <c r="E29" s="19"/>
      <c r="F29" s="19"/>
      <c r="G29" s="19"/>
      <c r="H29" s="12"/>
      <c r="I29" s="12"/>
      <c r="J29" s="12"/>
    </row>
    <row r="30" spans="1:10" x14ac:dyDescent="0.25">
      <c r="A30" s="10"/>
      <c r="B30" s="10"/>
      <c r="C30" s="10"/>
      <c r="D30" s="10"/>
      <c r="E30" s="10"/>
      <c r="F30" s="10"/>
      <c r="G30" s="10"/>
      <c r="H30" s="12"/>
      <c r="I30" s="12"/>
      <c r="J30" s="12"/>
    </row>
    <row r="31" spans="1:10" x14ac:dyDescent="0.25">
      <c r="A31" s="11"/>
      <c r="B31" s="11"/>
      <c r="C31" s="11"/>
      <c r="D31" s="12"/>
      <c r="E31" s="11"/>
      <c r="F31" s="11" t="s">
        <v>36</v>
      </c>
      <c r="G31" s="11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sortState xmlns:xlrd2="http://schemas.microsoft.com/office/spreadsheetml/2017/richdata2" ref="B7:D18">
    <sortCondition ref="B7"/>
  </sortState>
  <mergeCells count="12">
    <mergeCell ref="A23:G26"/>
    <mergeCell ref="A28:G29"/>
    <mergeCell ref="I4:I5"/>
    <mergeCell ref="H4:H5"/>
    <mergeCell ref="E4:E5"/>
    <mergeCell ref="J4:J5"/>
    <mergeCell ref="A4:A5"/>
    <mergeCell ref="B4:B5"/>
    <mergeCell ref="C4:C5"/>
    <mergeCell ref="D4:D5"/>
    <mergeCell ref="F4:F5"/>
    <mergeCell ref="G4:G5"/>
  </mergeCells>
  <pageMargins left="0.70866141732283472" right="0.70866141732283472" top="0.19685039370078741" bottom="0.19685039370078741" header="7.874015748031496E-2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slash</cp:lastModifiedBy>
  <cp:lastPrinted>2018-07-17T06:01:14Z</cp:lastPrinted>
  <dcterms:created xsi:type="dcterms:W3CDTF">2015-07-30T21:35:23Z</dcterms:created>
  <dcterms:modified xsi:type="dcterms:W3CDTF">2021-12-03T06:01:22Z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15b8c8fc-9423-4aae-b37c-18a256a48469</vt:lpwstr>
  </property>
</Properties>
</file>