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RZETARG 2022 -OK\"/>
    </mc:Choice>
  </mc:AlternateContent>
  <xr:revisionPtr revIDLastSave="0" documentId="13_ncr:1_{7F0EC7B0-C72C-4B43-B3D5-F235A211E73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  <sheet name="Arkusz2" sheetId="2" r:id="rId2"/>
    <sheet name="Arkusz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68" i="1" l="1"/>
  <c r="I68" i="1" s="1"/>
  <c r="J68" i="1" s="1"/>
  <c r="G68" i="1"/>
  <c r="H67" i="1"/>
  <c r="I67" i="1" s="1"/>
  <c r="J67" i="1" s="1"/>
  <c r="I66" i="1"/>
  <c r="J66" i="1" s="1"/>
  <c r="H66" i="1"/>
  <c r="G66" i="1"/>
  <c r="I65" i="1"/>
  <c r="J65" i="1" s="1"/>
  <c r="H65" i="1"/>
  <c r="G65" i="1"/>
  <c r="I64" i="1"/>
  <c r="J64" i="1" s="1"/>
  <c r="H64" i="1"/>
  <c r="G64" i="1"/>
  <c r="I63" i="1"/>
  <c r="J63" i="1" s="1"/>
  <c r="H63" i="1"/>
  <c r="G63" i="1"/>
  <c r="I62" i="1"/>
  <c r="J62" i="1" s="1"/>
  <c r="H62" i="1"/>
  <c r="G62" i="1"/>
  <c r="I61" i="1"/>
  <c r="J61" i="1" s="1"/>
  <c r="H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I54" i="1" s="1"/>
  <c r="G54" i="1"/>
  <c r="H52" i="1"/>
  <c r="G52" i="1"/>
  <c r="H51" i="1"/>
  <c r="G51" i="1"/>
  <c r="H50" i="1"/>
  <c r="G50" i="1"/>
  <c r="H49" i="1"/>
  <c r="G49" i="1"/>
  <c r="H48" i="1"/>
  <c r="G48" i="1"/>
  <c r="H47" i="1"/>
  <c r="I47" i="1" s="1"/>
  <c r="G47" i="1"/>
  <c r="I46" i="1"/>
  <c r="H46" i="1"/>
  <c r="J46" i="1" s="1"/>
  <c r="G46" i="1"/>
  <c r="H45" i="1"/>
  <c r="I45" i="1" s="1"/>
  <c r="G45" i="1"/>
  <c r="H44" i="1"/>
  <c r="I44" i="1" s="1"/>
  <c r="G44" i="1"/>
  <c r="H43" i="1"/>
  <c r="I43" i="1" s="1"/>
  <c r="G43" i="1"/>
  <c r="H42" i="1"/>
  <c r="I42" i="1" s="1"/>
  <c r="G42" i="1"/>
  <c r="H41" i="1"/>
  <c r="I41" i="1" s="1"/>
  <c r="G41" i="1"/>
  <c r="H40" i="1"/>
  <c r="I40" i="1" s="1"/>
  <c r="G40" i="1"/>
  <c r="H39" i="1"/>
  <c r="I39" i="1" s="1"/>
  <c r="G39" i="1"/>
  <c r="H38" i="1"/>
  <c r="I38" i="1" s="1"/>
  <c r="G38" i="1"/>
  <c r="H37" i="1"/>
  <c r="I37" i="1" s="1"/>
  <c r="G37" i="1"/>
  <c r="H36" i="1"/>
  <c r="I36" i="1" s="1"/>
  <c r="G36" i="1"/>
  <c r="H35" i="1"/>
  <c r="I35" i="1" s="1"/>
  <c r="G35" i="1"/>
  <c r="H34" i="1"/>
  <c r="I34" i="1" s="1"/>
  <c r="G34" i="1"/>
  <c r="H33" i="1"/>
  <c r="I33" i="1" s="1"/>
  <c r="G33" i="1"/>
  <c r="H32" i="1"/>
  <c r="I32" i="1" s="1"/>
  <c r="G32" i="1"/>
  <c r="H31" i="1"/>
  <c r="I31" i="1" s="1"/>
  <c r="G31" i="1"/>
  <c r="H30" i="1"/>
  <c r="I30" i="1" s="1"/>
  <c r="G30" i="1"/>
  <c r="H29" i="1"/>
  <c r="I29" i="1" s="1"/>
  <c r="G29" i="1"/>
  <c r="H28" i="1"/>
  <c r="I28" i="1" s="1"/>
  <c r="G28" i="1"/>
  <c r="H27" i="1"/>
  <c r="I27" i="1" s="1"/>
  <c r="G27" i="1"/>
  <c r="H26" i="1"/>
  <c r="I26" i="1" s="1"/>
  <c r="G26" i="1"/>
  <c r="H25" i="1"/>
  <c r="G25" i="1"/>
  <c r="H24" i="1"/>
  <c r="I24" i="1" s="1"/>
  <c r="G24" i="1"/>
  <c r="H23" i="1"/>
  <c r="I23" i="1" s="1"/>
  <c r="G23" i="1"/>
  <c r="H22" i="1"/>
  <c r="I22" i="1" s="1"/>
  <c r="G22" i="1"/>
  <c r="H21" i="1"/>
  <c r="I21" i="1" s="1"/>
  <c r="G21" i="1"/>
  <c r="H20" i="1"/>
  <c r="I20" i="1" s="1"/>
  <c r="G20" i="1"/>
  <c r="H19" i="1"/>
  <c r="I19" i="1" s="1"/>
  <c r="G19" i="1"/>
  <c r="H18" i="1"/>
  <c r="I18" i="1" s="1"/>
  <c r="G18" i="1"/>
  <c r="H17" i="1"/>
  <c r="I17" i="1" s="1"/>
  <c r="G17" i="1"/>
  <c r="H16" i="1"/>
  <c r="G16" i="1"/>
  <c r="H14" i="1"/>
  <c r="I14" i="1" s="1"/>
  <c r="G14" i="1"/>
  <c r="H13" i="1"/>
  <c r="G13" i="1"/>
  <c r="H12" i="1"/>
  <c r="H69" i="1" s="1"/>
  <c r="G12" i="1"/>
  <c r="J50" i="1" l="1"/>
  <c r="J52" i="1"/>
  <c r="J25" i="1"/>
  <c r="J51" i="1"/>
  <c r="J56" i="1"/>
  <c r="I48" i="1"/>
  <c r="J48" i="1" s="1"/>
  <c r="I49" i="1"/>
  <c r="J49" i="1" s="1"/>
  <c r="I50" i="1"/>
  <c r="I51" i="1"/>
  <c r="I52" i="1"/>
  <c r="I55" i="1"/>
  <c r="J55" i="1" s="1"/>
  <c r="I56" i="1"/>
  <c r="I57" i="1"/>
  <c r="J57" i="1" s="1"/>
  <c r="I58" i="1"/>
  <c r="J58" i="1" s="1"/>
  <c r="I59" i="1"/>
  <c r="J59" i="1" s="1"/>
  <c r="I60" i="1"/>
  <c r="J60" i="1" s="1"/>
  <c r="J14" i="1"/>
  <c r="J17" i="1"/>
  <c r="J18" i="1"/>
  <c r="J19" i="1"/>
  <c r="J20" i="1"/>
  <c r="J21" i="1"/>
  <c r="J22" i="1"/>
  <c r="J23" i="1"/>
  <c r="J24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7" i="1"/>
  <c r="J54" i="1"/>
  <c r="I12" i="1"/>
  <c r="I13" i="1"/>
  <c r="J13" i="1" s="1"/>
  <c r="I16" i="1"/>
  <c r="J16" i="1" s="1"/>
  <c r="I25" i="1"/>
  <c r="I69" i="1" l="1"/>
  <c r="J12" i="1"/>
  <c r="J69" i="1" s="1"/>
</calcChain>
</file>

<file path=xl/sharedStrings.xml><?xml version="1.0" encoding="utf-8"?>
<sst xmlns="http://schemas.openxmlformats.org/spreadsheetml/2006/main" count="193" uniqueCount="136">
  <si>
    <t xml:space="preserve">                                                                                                                            </t>
  </si>
  <si>
    <t>Załącznik cenowy nr 2.2-WARZYWA I OWOCE</t>
  </si>
  <si>
    <t>Szczegółowy zakres zamówienia wraz z cenami jednostkowymi:</t>
  </si>
  <si>
    <t>Lp.</t>
  </si>
  <si>
    <t>Nazwa artykułu*</t>
  </si>
  <si>
    <t>J. miary</t>
  </si>
  <si>
    <t>Ilość</t>
  </si>
  <si>
    <t>Cenna jedn.  netto w zł.</t>
  </si>
  <si>
    <t xml:space="preserve">   Stawka        podatku   VAT</t>
  </si>
  <si>
    <t>Cena jedn. Brutto w zł(suma  iloczynu kolumn 5 i 6 )</t>
  </si>
  <si>
    <t xml:space="preserve"> Wartość netto w zł(iloczyn kolumny 4 i 5)</t>
  </si>
  <si>
    <t>Wartość podatku VAT(iloczyn kolumny  6 i 8)</t>
  </si>
  <si>
    <t>Wartość brutto w zł (suma kolumn 8 i 9)</t>
  </si>
  <si>
    <t>1.</t>
  </si>
  <si>
    <t>Banany</t>
  </si>
  <si>
    <t>kg</t>
  </si>
  <si>
    <t>2.</t>
  </si>
  <si>
    <t>Brzoskwinia</t>
  </si>
  <si>
    <t>3.</t>
  </si>
  <si>
    <t>Buraki czerwone</t>
  </si>
  <si>
    <t>4.</t>
  </si>
  <si>
    <t xml:space="preserve">Buraki młode botwina </t>
  </si>
  <si>
    <t xml:space="preserve">szt </t>
  </si>
  <si>
    <t>5.</t>
  </si>
  <si>
    <t xml:space="preserve">Brokuły </t>
  </si>
  <si>
    <t>szt.</t>
  </si>
  <si>
    <t>6.</t>
  </si>
  <si>
    <t xml:space="preserve">Cebula </t>
  </si>
  <si>
    <t>7.</t>
  </si>
  <si>
    <t>Cukinia</t>
  </si>
  <si>
    <t>8.</t>
  </si>
  <si>
    <t>Cytryna</t>
  </si>
  <si>
    <t>9.</t>
  </si>
  <si>
    <t>Czosnek Polski</t>
  </si>
  <si>
    <t>10.</t>
  </si>
  <si>
    <t>Fasola Jaś</t>
  </si>
  <si>
    <t>11.</t>
  </si>
  <si>
    <t>Groch łuskany</t>
  </si>
  <si>
    <t>12.</t>
  </si>
  <si>
    <t>Gruszka konferencja</t>
  </si>
  <si>
    <t>kg.</t>
  </si>
  <si>
    <t>13.</t>
  </si>
  <si>
    <t xml:space="preserve">Jabłka </t>
  </si>
  <si>
    <t>14.</t>
  </si>
  <si>
    <t>Jajka klasa A rozmiar L</t>
  </si>
  <si>
    <t>15.</t>
  </si>
  <si>
    <t>Kalafior</t>
  </si>
  <si>
    <t>16.</t>
  </si>
  <si>
    <t>Kalarepa</t>
  </si>
  <si>
    <t>17.</t>
  </si>
  <si>
    <t>Kapusta biała</t>
  </si>
  <si>
    <t>18.</t>
  </si>
  <si>
    <t>Kapusta czerwona</t>
  </si>
  <si>
    <t>19.</t>
  </si>
  <si>
    <t>Kapusta kiszona</t>
  </si>
  <si>
    <t>20.</t>
  </si>
  <si>
    <t>Kapusta pekińska</t>
  </si>
  <si>
    <t>21.</t>
  </si>
  <si>
    <t>Koper (pęczki)</t>
  </si>
  <si>
    <t>22.</t>
  </si>
  <si>
    <t>Mandarynki</t>
  </si>
  <si>
    <t>23.</t>
  </si>
  <si>
    <t>Marchew młoda(maj-sierpień)</t>
  </si>
  <si>
    <t>24.</t>
  </si>
  <si>
    <t>Marchew(wrzesień-kwiecień)</t>
  </si>
  <si>
    <t>25.</t>
  </si>
  <si>
    <t>Nektarynka</t>
  </si>
  <si>
    <t>26.</t>
  </si>
  <si>
    <t>Ogórki kiszone</t>
  </si>
  <si>
    <t>27.</t>
  </si>
  <si>
    <t>Ogórki świeże(listopad-kwiecień)</t>
  </si>
  <si>
    <t>28.</t>
  </si>
  <si>
    <t>Ogórki świeże(maj-październik)</t>
  </si>
  <si>
    <t>29.</t>
  </si>
  <si>
    <t>Papryka czerwona</t>
  </si>
  <si>
    <t>30.</t>
  </si>
  <si>
    <t>Pestki dyni</t>
  </si>
  <si>
    <t>31.</t>
  </si>
  <si>
    <t>Pieczarki</t>
  </si>
  <si>
    <t>32.</t>
  </si>
  <si>
    <t>Pietruszka korzeń</t>
  </si>
  <si>
    <t>33.</t>
  </si>
  <si>
    <t>Pietruszka korzeń młody</t>
  </si>
  <si>
    <t>34.</t>
  </si>
  <si>
    <t xml:space="preserve">Pietruszka- natka (pęczki) </t>
  </si>
  <si>
    <t>35.</t>
  </si>
  <si>
    <t>Pomidory (maj-listopad)</t>
  </si>
  <si>
    <t>36.</t>
  </si>
  <si>
    <t>Pomidory koktajlowe</t>
  </si>
  <si>
    <t>37.</t>
  </si>
  <si>
    <t>Pomidory(listopad-kwiecień)</t>
  </si>
  <si>
    <t>38.</t>
  </si>
  <si>
    <t>Por</t>
  </si>
  <si>
    <t>39.</t>
  </si>
  <si>
    <t>Rzepa</t>
  </si>
  <si>
    <t>40.</t>
  </si>
  <si>
    <t>Rzodkiewka</t>
  </si>
  <si>
    <t>41.</t>
  </si>
  <si>
    <t>Sałata lodowa(październik-maj)</t>
  </si>
  <si>
    <t>42.</t>
  </si>
  <si>
    <t>Sałata zielona(październik-maj )</t>
  </si>
  <si>
    <t>43.</t>
  </si>
  <si>
    <t>Sałata zielona(maj-październik)</t>
  </si>
  <si>
    <t>44.</t>
  </si>
  <si>
    <t>Seler młody(maj-listopad)</t>
  </si>
  <si>
    <t>45.</t>
  </si>
  <si>
    <t>Seler naciowy</t>
  </si>
  <si>
    <t>46.</t>
  </si>
  <si>
    <t>Seler(listopad-kwiecień)</t>
  </si>
  <si>
    <t>47.</t>
  </si>
  <si>
    <t>Sezam</t>
  </si>
  <si>
    <t>48.</t>
  </si>
  <si>
    <t>Słonecznik łuskany</t>
  </si>
  <si>
    <t>Soczewica czerwona</t>
  </si>
  <si>
    <t>Szczaw świeży (peczki)</t>
  </si>
  <si>
    <t>51.</t>
  </si>
  <si>
    <t>Szczypior (pęczki)</t>
  </si>
  <si>
    <t>52.</t>
  </si>
  <si>
    <t>Sliwki</t>
  </si>
  <si>
    <t>53.</t>
  </si>
  <si>
    <t>Kiwi</t>
  </si>
  <si>
    <t>54.</t>
  </si>
  <si>
    <t>Pomarańcze</t>
  </si>
  <si>
    <t>55.</t>
  </si>
  <si>
    <t>Ziemniaki</t>
  </si>
  <si>
    <t>56.</t>
  </si>
  <si>
    <t>Ziemniaki młode ( maj, czerwiec)</t>
  </si>
  <si>
    <t>Cebula czerwona</t>
  </si>
  <si>
    <t xml:space="preserve">         Razem:</t>
  </si>
  <si>
    <t>-</t>
  </si>
  <si>
    <t>Wartość pakietu netto:   …………………………………………………..              VAT:…………………………………………………………………</t>
  </si>
  <si>
    <t>Wartość pakietu brutto:……………………………………………………              Słownie:…………………………………………………………......</t>
  </si>
  <si>
    <t xml:space="preserve">                                                                           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</si>
  <si>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 w roku 2022, który będzie obowiązywał przez cały okres umowy, tj. do dnia 31.12.2022r. </t>
  </si>
  <si>
    <t>Oświadczam, że oferowane przeze mnie artykuły spożywcze spełniają wymagania zgodnie z Ustawą z dnia 25 sierpnia 2006 r. o Bezpieczeństwie Żywności i Żywienia (tekst jednolity Dz.U z 2020 nr poz. 2021)</t>
  </si>
  <si>
    <t>pieczęć i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</si>
</sst>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38"/>
    </font>
    <font>
      <b/>
      <sz val="14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3"/>
  <sheetViews>
    <sheetView tabSelected="1" topLeftCell="A31" zoomScaleNormal="100" workbookViewId="0">
      <selection activeCell="N57" sqref="N57:N58"/>
    </sheetView>
  </sheetViews>
  <sheetFormatPr defaultColWidth="8.7109375" defaultRowHeight="15" x14ac:dyDescent="0.25"/>
  <cols>
    <col min="1" max="1" width="9.140625" style="5" customWidth="1"/>
    <col min="2" max="2" width="26.5703125" style="5" customWidth="1"/>
    <col min="3" max="10" width="13" style="5" customWidth="1"/>
  </cols>
  <sheetData>
    <row r="1" spans="1:10" ht="18.75" x14ac:dyDescent="0.25">
      <c r="A1" s="6" t="s">
        <v>0</v>
      </c>
    </row>
    <row r="2" spans="1:10" ht="18.75" x14ac:dyDescent="0.25">
      <c r="A2" s="6" t="s">
        <v>1</v>
      </c>
    </row>
    <row r="3" spans="1:10" x14ac:dyDescent="0.25">
      <c r="A3" s="7"/>
    </row>
    <row r="4" spans="1:10" ht="15.75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0" ht="38.25" customHeight="1" x14ac:dyDescent="0.2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</row>
    <row r="6" spans="1:10" ht="42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2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9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idden="1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</row>
    <row r="11" spans="1:1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6.5" customHeight="1" x14ac:dyDescent="0.25">
      <c r="A12" s="8" t="s">
        <v>13</v>
      </c>
      <c r="B12" s="9" t="s">
        <v>14</v>
      </c>
      <c r="C12" s="9" t="s">
        <v>15</v>
      </c>
      <c r="D12" s="9">
        <v>180</v>
      </c>
      <c r="E12" s="9"/>
      <c r="F12" s="10"/>
      <c r="G12" s="11">
        <f>E12+E12*F12</f>
        <v>0</v>
      </c>
      <c r="H12" s="9">
        <f>D12*E12</f>
        <v>0</v>
      </c>
      <c r="I12" s="9">
        <f>F12*H12</f>
        <v>0</v>
      </c>
      <c r="J12" s="9">
        <f>H12+I12</f>
        <v>0</v>
      </c>
    </row>
    <row r="13" spans="1:10" ht="16.5" customHeight="1" x14ac:dyDescent="0.25">
      <c r="A13" s="8" t="s">
        <v>16</v>
      </c>
      <c r="B13" s="9" t="s">
        <v>17</v>
      </c>
      <c r="C13" s="9" t="s">
        <v>15</v>
      </c>
      <c r="D13" s="9">
        <v>50</v>
      </c>
      <c r="E13" s="9"/>
      <c r="F13" s="10"/>
      <c r="G13" s="11">
        <f>E13+E13*F13</f>
        <v>0</v>
      </c>
      <c r="H13" s="9">
        <f>D13*E13</f>
        <v>0</v>
      </c>
      <c r="I13" s="9">
        <f>F13*H13</f>
        <v>0</v>
      </c>
      <c r="J13" s="9">
        <f>H13+I13</f>
        <v>0</v>
      </c>
    </row>
    <row r="14" spans="1:10" ht="16.5" customHeight="1" x14ac:dyDescent="0.25">
      <c r="A14" s="8" t="s">
        <v>18</v>
      </c>
      <c r="B14" s="9" t="s">
        <v>19</v>
      </c>
      <c r="C14" s="9" t="s">
        <v>15</v>
      </c>
      <c r="D14" s="9">
        <v>400</v>
      </c>
      <c r="E14" s="9"/>
      <c r="F14" s="10"/>
      <c r="G14" s="11">
        <f>E14+E14*F14</f>
        <v>0</v>
      </c>
      <c r="H14" s="9">
        <f>D14*E14</f>
        <v>0</v>
      </c>
      <c r="I14" s="9">
        <f>F14*H14</f>
        <v>0</v>
      </c>
      <c r="J14" s="9">
        <f>H14+I14</f>
        <v>0</v>
      </c>
    </row>
    <row r="15" spans="1:10" ht="16.5" customHeight="1" x14ac:dyDescent="0.25">
      <c r="A15" s="8" t="s">
        <v>20</v>
      </c>
      <c r="B15" s="9" t="s">
        <v>21</v>
      </c>
      <c r="C15" s="9" t="s">
        <v>22</v>
      </c>
      <c r="D15" s="9">
        <v>50</v>
      </c>
      <c r="E15" s="9"/>
      <c r="F15" s="10"/>
      <c r="G15" s="11">
        <v>0</v>
      </c>
      <c r="H15" s="9">
        <v>0</v>
      </c>
      <c r="I15" s="9">
        <v>0</v>
      </c>
      <c r="J15" s="9">
        <v>0</v>
      </c>
    </row>
    <row r="16" spans="1:10" ht="16.5" customHeight="1" x14ac:dyDescent="0.25">
      <c r="A16" s="8" t="s">
        <v>23</v>
      </c>
      <c r="B16" s="9" t="s">
        <v>24</v>
      </c>
      <c r="C16" s="9" t="s">
        <v>25</v>
      </c>
      <c r="D16" s="9">
        <v>50</v>
      </c>
      <c r="E16" s="9"/>
      <c r="F16" s="10"/>
      <c r="G16" s="11">
        <f t="shared" ref="G16:G52" si="0">E16+E16*F16</f>
        <v>0</v>
      </c>
      <c r="H16" s="9">
        <f t="shared" ref="H16:H52" si="1">D16*E16</f>
        <v>0</v>
      </c>
      <c r="I16" s="9">
        <f t="shared" ref="I16:I52" si="2">F16*H16</f>
        <v>0</v>
      </c>
      <c r="J16" s="9">
        <f t="shared" ref="J16:J52" si="3">H16+I16</f>
        <v>0</v>
      </c>
    </row>
    <row r="17" spans="1:10" ht="16.5" customHeight="1" x14ac:dyDescent="0.25">
      <c r="A17" s="8" t="s">
        <v>26</v>
      </c>
      <c r="B17" s="9" t="s">
        <v>27</v>
      </c>
      <c r="C17" s="9" t="s">
        <v>15</v>
      </c>
      <c r="D17" s="9">
        <v>400</v>
      </c>
      <c r="E17" s="9"/>
      <c r="F17" s="10"/>
      <c r="G17" s="11">
        <f t="shared" si="0"/>
        <v>0</v>
      </c>
      <c r="H17" s="9">
        <f t="shared" si="1"/>
        <v>0</v>
      </c>
      <c r="I17" s="9">
        <f t="shared" si="2"/>
        <v>0</v>
      </c>
      <c r="J17" s="9">
        <f t="shared" si="3"/>
        <v>0</v>
      </c>
    </row>
    <row r="18" spans="1:10" ht="16.5" customHeight="1" x14ac:dyDescent="0.25">
      <c r="A18" s="8" t="s">
        <v>28</v>
      </c>
      <c r="B18" s="9" t="s">
        <v>29</v>
      </c>
      <c r="C18" s="9" t="s">
        <v>15</v>
      </c>
      <c r="D18" s="9">
        <v>10</v>
      </c>
      <c r="E18" s="9"/>
      <c r="F18" s="10"/>
      <c r="G18" s="11">
        <f t="shared" si="0"/>
        <v>0</v>
      </c>
      <c r="H18" s="9">
        <f t="shared" si="1"/>
        <v>0</v>
      </c>
      <c r="I18" s="9">
        <f t="shared" si="2"/>
        <v>0</v>
      </c>
      <c r="J18" s="9">
        <f t="shared" si="3"/>
        <v>0</v>
      </c>
    </row>
    <row r="19" spans="1:10" ht="16.5" customHeight="1" x14ac:dyDescent="0.25">
      <c r="A19" s="8" t="s">
        <v>30</v>
      </c>
      <c r="B19" s="9" t="s">
        <v>31</v>
      </c>
      <c r="C19" s="9" t="s">
        <v>15</v>
      </c>
      <c r="D19" s="9">
        <v>80</v>
      </c>
      <c r="E19" s="9"/>
      <c r="F19" s="10"/>
      <c r="G19" s="11">
        <f t="shared" si="0"/>
        <v>0</v>
      </c>
      <c r="H19" s="9">
        <f t="shared" si="1"/>
        <v>0</v>
      </c>
      <c r="I19" s="9">
        <f t="shared" si="2"/>
        <v>0</v>
      </c>
      <c r="J19" s="9">
        <f t="shared" si="3"/>
        <v>0</v>
      </c>
    </row>
    <row r="20" spans="1:10" ht="16.5" customHeight="1" x14ac:dyDescent="0.25">
      <c r="A20" s="8" t="s">
        <v>32</v>
      </c>
      <c r="B20" s="9" t="s">
        <v>33</v>
      </c>
      <c r="C20" s="9" t="s">
        <v>25</v>
      </c>
      <c r="D20" s="9">
        <v>160</v>
      </c>
      <c r="E20" s="9"/>
      <c r="F20" s="10"/>
      <c r="G20" s="11">
        <f t="shared" si="0"/>
        <v>0</v>
      </c>
      <c r="H20" s="9">
        <f t="shared" si="1"/>
        <v>0</v>
      </c>
      <c r="I20" s="9">
        <f t="shared" si="2"/>
        <v>0</v>
      </c>
      <c r="J20" s="9">
        <f t="shared" si="3"/>
        <v>0</v>
      </c>
    </row>
    <row r="21" spans="1:10" ht="16.5" customHeight="1" x14ac:dyDescent="0.25">
      <c r="A21" s="8" t="s">
        <v>34</v>
      </c>
      <c r="B21" s="9" t="s">
        <v>35</v>
      </c>
      <c r="C21" s="9" t="s">
        <v>15</v>
      </c>
      <c r="D21" s="9">
        <v>90</v>
      </c>
      <c r="E21" s="9"/>
      <c r="F21" s="10"/>
      <c r="G21" s="11">
        <f t="shared" si="0"/>
        <v>0</v>
      </c>
      <c r="H21" s="9">
        <f t="shared" si="1"/>
        <v>0</v>
      </c>
      <c r="I21" s="9">
        <f t="shared" si="2"/>
        <v>0</v>
      </c>
      <c r="J21" s="9">
        <f t="shared" si="3"/>
        <v>0</v>
      </c>
    </row>
    <row r="22" spans="1:10" ht="16.5" customHeight="1" x14ac:dyDescent="0.25">
      <c r="A22" s="8" t="s">
        <v>36</v>
      </c>
      <c r="B22" s="9" t="s">
        <v>37</v>
      </c>
      <c r="C22" s="9" t="s">
        <v>15</v>
      </c>
      <c r="D22" s="9">
        <v>50</v>
      </c>
      <c r="E22" s="9"/>
      <c r="F22" s="10"/>
      <c r="G22" s="11">
        <f t="shared" si="0"/>
        <v>0</v>
      </c>
      <c r="H22" s="9">
        <f t="shared" si="1"/>
        <v>0</v>
      </c>
      <c r="I22" s="9">
        <f t="shared" si="2"/>
        <v>0</v>
      </c>
      <c r="J22" s="9">
        <f t="shared" si="3"/>
        <v>0</v>
      </c>
    </row>
    <row r="23" spans="1:10" ht="16.5" customHeight="1" x14ac:dyDescent="0.25">
      <c r="A23" s="8" t="s">
        <v>38</v>
      </c>
      <c r="B23" s="9" t="s">
        <v>39</v>
      </c>
      <c r="C23" s="9" t="s">
        <v>40</v>
      </c>
      <c r="D23" s="9">
        <v>150</v>
      </c>
      <c r="E23" s="9"/>
      <c r="F23" s="10"/>
      <c r="G23" s="11">
        <f t="shared" si="0"/>
        <v>0</v>
      </c>
      <c r="H23" s="9">
        <f t="shared" si="1"/>
        <v>0</v>
      </c>
      <c r="I23" s="9">
        <f t="shared" si="2"/>
        <v>0</v>
      </c>
      <c r="J23" s="9">
        <f t="shared" si="3"/>
        <v>0</v>
      </c>
    </row>
    <row r="24" spans="1:10" ht="16.5" customHeight="1" x14ac:dyDescent="0.25">
      <c r="A24" s="8" t="s">
        <v>41</v>
      </c>
      <c r="B24" s="9" t="s">
        <v>42</v>
      </c>
      <c r="C24" s="9" t="s">
        <v>15</v>
      </c>
      <c r="D24" s="9">
        <v>1700</v>
      </c>
      <c r="E24" s="9"/>
      <c r="F24" s="10"/>
      <c r="G24" s="11">
        <f t="shared" si="0"/>
        <v>0</v>
      </c>
      <c r="H24" s="9">
        <f t="shared" si="1"/>
        <v>0</v>
      </c>
      <c r="I24" s="9">
        <f t="shared" si="2"/>
        <v>0</v>
      </c>
      <c r="J24" s="9">
        <f t="shared" si="3"/>
        <v>0</v>
      </c>
    </row>
    <row r="25" spans="1:10" ht="16.5" customHeight="1" x14ac:dyDescent="0.25">
      <c r="A25" s="8" t="s">
        <v>43</v>
      </c>
      <c r="B25" s="9" t="s">
        <v>44</v>
      </c>
      <c r="C25" s="9" t="s">
        <v>25</v>
      </c>
      <c r="D25" s="9">
        <v>500</v>
      </c>
      <c r="E25" s="9"/>
      <c r="F25" s="10"/>
      <c r="G25" s="11">
        <f t="shared" si="0"/>
        <v>0</v>
      </c>
      <c r="H25" s="9">
        <f t="shared" si="1"/>
        <v>0</v>
      </c>
      <c r="I25" s="9">
        <f t="shared" si="2"/>
        <v>0</v>
      </c>
      <c r="J25" s="9">
        <f t="shared" si="3"/>
        <v>0</v>
      </c>
    </row>
    <row r="26" spans="1:10" ht="16.5" customHeight="1" x14ac:dyDescent="0.25">
      <c r="A26" s="8" t="s">
        <v>45</v>
      </c>
      <c r="B26" s="9" t="s">
        <v>46</v>
      </c>
      <c r="C26" s="9" t="s">
        <v>25</v>
      </c>
      <c r="D26" s="9">
        <v>50</v>
      </c>
      <c r="E26" s="9"/>
      <c r="F26" s="10"/>
      <c r="G26" s="11">
        <f t="shared" si="0"/>
        <v>0</v>
      </c>
      <c r="H26" s="9">
        <f t="shared" si="1"/>
        <v>0</v>
      </c>
      <c r="I26" s="9">
        <f t="shared" si="2"/>
        <v>0</v>
      </c>
      <c r="J26" s="9">
        <f t="shared" si="3"/>
        <v>0</v>
      </c>
    </row>
    <row r="27" spans="1:10" ht="16.5" customHeight="1" x14ac:dyDescent="0.25">
      <c r="A27" s="8" t="s">
        <v>47</v>
      </c>
      <c r="B27" s="9" t="s">
        <v>48</v>
      </c>
      <c r="C27" s="9" t="s">
        <v>25</v>
      </c>
      <c r="D27" s="9">
        <v>40</v>
      </c>
      <c r="E27" s="9"/>
      <c r="F27" s="10"/>
      <c r="G27" s="11">
        <f t="shared" si="0"/>
        <v>0</v>
      </c>
      <c r="H27" s="9">
        <f t="shared" si="1"/>
        <v>0</v>
      </c>
      <c r="I27" s="9">
        <f t="shared" si="2"/>
        <v>0</v>
      </c>
      <c r="J27" s="9">
        <f t="shared" si="3"/>
        <v>0</v>
      </c>
    </row>
    <row r="28" spans="1:10" ht="16.5" customHeight="1" x14ac:dyDescent="0.25">
      <c r="A28" s="8" t="s">
        <v>49</v>
      </c>
      <c r="B28" s="9" t="s">
        <v>50</v>
      </c>
      <c r="C28" s="9" t="s">
        <v>15</v>
      </c>
      <c r="D28" s="9">
        <v>600</v>
      </c>
      <c r="E28" s="9"/>
      <c r="F28" s="10"/>
      <c r="G28" s="11">
        <f t="shared" si="0"/>
        <v>0</v>
      </c>
      <c r="H28" s="9">
        <f t="shared" si="1"/>
        <v>0</v>
      </c>
      <c r="I28" s="9">
        <f t="shared" si="2"/>
        <v>0</v>
      </c>
      <c r="J28" s="9">
        <f t="shared" si="3"/>
        <v>0</v>
      </c>
    </row>
    <row r="29" spans="1:10" ht="16.5" customHeight="1" x14ac:dyDescent="0.25">
      <c r="A29" s="8" t="s">
        <v>51</v>
      </c>
      <c r="B29" s="9" t="s">
        <v>52</v>
      </c>
      <c r="C29" s="9" t="s">
        <v>15</v>
      </c>
      <c r="D29" s="9">
        <v>100</v>
      </c>
      <c r="E29" s="9"/>
      <c r="F29" s="10"/>
      <c r="G29" s="11">
        <f t="shared" si="0"/>
        <v>0</v>
      </c>
      <c r="H29" s="9">
        <f t="shared" si="1"/>
        <v>0</v>
      </c>
      <c r="I29" s="9">
        <f t="shared" si="2"/>
        <v>0</v>
      </c>
      <c r="J29" s="9">
        <f t="shared" si="3"/>
        <v>0</v>
      </c>
    </row>
    <row r="30" spans="1:10" ht="16.5" customHeight="1" x14ac:dyDescent="0.25">
      <c r="A30" s="8" t="s">
        <v>53</v>
      </c>
      <c r="B30" s="9" t="s">
        <v>54</v>
      </c>
      <c r="C30" s="9" t="s">
        <v>15</v>
      </c>
      <c r="D30" s="9">
        <v>200</v>
      </c>
      <c r="E30" s="9"/>
      <c r="F30" s="10"/>
      <c r="G30" s="11">
        <f t="shared" si="0"/>
        <v>0</v>
      </c>
      <c r="H30" s="9">
        <f t="shared" si="1"/>
        <v>0</v>
      </c>
      <c r="I30" s="9">
        <f t="shared" si="2"/>
        <v>0</v>
      </c>
      <c r="J30" s="9">
        <f t="shared" si="3"/>
        <v>0</v>
      </c>
    </row>
    <row r="31" spans="1:10" ht="16.5" customHeight="1" x14ac:dyDescent="0.25">
      <c r="A31" s="8" t="s">
        <v>55</v>
      </c>
      <c r="B31" s="12" t="s">
        <v>56</v>
      </c>
      <c r="C31" s="12" t="s">
        <v>25</v>
      </c>
      <c r="D31" s="12">
        <v>80</v>
      </c>
      <c r="E31" s="12"/>
      <c r="F31" s="10"/>
      <c r="G31" s="11">
        <f t="shared" si="0"/>
        <v>0</v>
      </c>
      <c r="H31" s="9">
        <f t="shared" si="1"/>
        <v>0</v>
      </c>
      <c r="I31" s="9">
        <f t="shared" si="2"/>
        <v>0</v>
      </c>
      <c r="J31" s="9">
        <f t="shared" si="3"/>
        <v>0</v>
      </c>
    </row>
    <row r="32" spans="1:10" ht="16.5" customHeight="1" x14ac:dyDescent="0.25">
      <c r="A32" s="8" t="s">
        <v>57</v>
      </c>
      <c r="B32" s="13" t="s">
        <v>58</v>
      </c>
      <c r="C32" s="13" t="s">
        <v>25</v>
      </c>
      <c r="D32" s="13">
        <v>350</v>
      </c>
      <c r="E32" s="13"/>
      <c r="F32" s="10"/>
      <c r="G32" s="11">
        <f t="shared" si="0"/>
        <v>0</v>
      </c>
      <c r="H32" s="9">
        <f t="shared" si="1"/>
        <v>0</v>
      </c>
      <c r="I32" s="9">
        <f t="shared" si="2"/>
        <v>0</v>
      </c>
      <c r="J32" s="9">
        <f t="shared" si="3"/>
        <v>0</v>
      </c>
    </row>
    <row r="33" spans="1:10" ht="16.5" customHeight="1" x14ac:dyDescent="0.25">
      <c r="A33" s="8" t="s">
        <v>59</v>
      </c>
      <c r="B33" s="9" t="s">
        <v>60</v>
      </c>
      <c r="C33" s="9" t="s">
        <v>15</v>
      </c>
      <c r="D33" s="9">
        <v>100</v>
      </c>
      <c r="E33" s="9"/>
      <c r="F33" s="10"/>
      <c r="G33" s="11">
        <f t="shared" si="0"/>
        <v>0</v>
      </c>
      <c r="H33" s="9">
        <f t="shared" si="1"/>
        <v>0</v>
      </c>
      <c r="I33" s="9">
        <f t="shared" si="2"/>
        <v>0</v>
      </c>
      <c r="J33" s="9">
        <f t="shared" si="3"/>
        <v>0</v>
      </c>
    </row>
    <row r="34" spans="1:10" ht="16.5" customHeight="1" x14ac:dyDescent="0.25">
      <c r="A34" s="8" t="s">
        <v>61</v>
      </c>
      <c r="B34" s="9" t="s">
        <v>62</v>
      </c>
      <c r="C34" s="9" t="s">
        <v>15</v>
      </c>
      <c r="D34" s="9">
        <v>100</v>
      </c>
      <c r="E34" s="9"/>
      <c r="F34" s="10"/>
      <c r="G34" s="11">
        <f t="shared" si="0"/>
        <v>0</v>
      </c>
      <c r="H34" s="9">
        <f t="shared" si="1"/>
        <v>0</v>
      </c>
      <c r="I34" s="9">
        <f t="shared" si="2"/>
        <v>0</v>
      </c>
      <c r="J34" s="9">
        <f t="shared" si="3"/>
        <v>0</v>
      </c>
    </row>
    <row r="35" spans="1:10" ht="16.5" customHeight="1" x14ac:dyDescent="0.25">
      <c r="A35" s="8" t="s">
        <v>63</v>
      </c>
      <c r="B35" s="9" t="s">
        <v>64</v>
      </c>
      <c r="C35" s="9" t="s">
        <v>15</v>
      </c>
      <c r="D35" s="9">
        <v>800</v>
      </c>
      <c r="E35" s="9"/>
      <c r="F35" s="10"/>
      <c r="G35" s="11">
        <f t="shared" si="0"/>
        <v>0</v>
      </c>
      <c r="H35" s="9">
        <f t="shared" si="1"/>
        <v>0</v>
      </c>
      <c r="I35" s="9">
        <f t="shared" si="2"/>
        <v>0</v>
      </c>
      <c r="J35" s="9">
        <f t="shared" si="3"/>
        <v>0</v>
      </c>
    </row>
    <row r="36" spans="1:10" ht="16.5" customHeight="1" x14ac:dyDescent="0.25">
      <c r="A36" s="8" t="s">
        <v>65</v>
      </c>
      <c r="B36" s="9" t="s">
        <v>66</v>
      </c>
      <c r="C36" s="9" t="s">
        <v>25</v>
      </c>
      <c r="D36" s="9">
        <v>100</v>
      </c>
      <c r="E36" s="9"/>
      <c r="F36" s="10"/>
      <c r="G36" s="11">
        <f t="shared" si="0"/>
        <v>0</v>
      </c>
      <c r="H36" s="9">
        <f t="shared" si="1"/>
        <v>0</v>
      </c>
      <c r="I36" s="9">
        <f t="shared" si="2"/>
        <v>0</v>
      </c>
      <c r="J36" s="9">
        <f t="shared" si="3"/>
        <v>0</v>
      </c>
    </row>
    <row r="37" spans="1:10" x14ac:dyDescent="0.25">
      <c r="A37" s="8" t="s">
        <v>67</v>
      </c>
      <c r="B37" s="9" t="s">
        <v>68</v>
      </c>
      <c r="C37" s="9" t="s">
        <v>15</v>
      </c>
      <c r="D37" s="9">
        <v>150</v>
      </c>
      <c r="E37" s="9"/>
      <c r="F37" s="10"/>
      <c r="G37" s="11">
        <f t="shared" si="0"/>
        <v>0</v>
      </c>
      <c r="H37" s="9">
        <f t="shared" si="1"/>
        <v>0</v>
      </c>
      <c r="I37" s="9">
        <f t="shared" si="2"/>
        <v>0</v>
      </c>
      <c r="J37" s="9">
        <f t="shared" si="3"/>
        <v>0</v>
      </c>
    </row>
    <row r="38" spans="1:10" ht="18" customHeight="1" x14ac:dyDescent="0.25">
      <c r="A38" s="8" t="s">
        <v>69</v>
      </c>
      <c r="B38" s="9" t="s">
        <v>70</v>
      </c>
      <c r="C38" s="9" t="s">
        <v>15</v>
      </c>
      <c r="D38" s="9">
        <v>60</v>
      </c>
      <c r="E38" s="9"/>
      <c r="F38" s="10"/>
      <c r="G38" s="11">
        <f t="shared" si="0"/>
        <v>0</v>
      </c>
      <c r="H38" s="9">
        <f t="shared" si="1"/>
        <v>0</v>
      </c>
      <c r="I38" s="9">
        <f t="shared" si="2"/>
        <v>0</v>
      </c>
      <c r="J38" s="9">
        <f t="shared" si="3"/>
        <v>0</v>
      </c>
    </row>
    <row r="39" spans="1:10" ht="18" customHeight="1" x14ac:dyDescent="0.25">
      <c r="A39" s="8" t="s">
        <v>71</v>
      </c>
      <c r="B39" s="9" t="s">
        <v>72</v>
      </c>
      <c r="C39" s="9" t="s">
        <v>15</v>
      </c>
      <c r="D39" s="9">
        <v>100</v>
      </c>
      <c r="E39" s="9"/>
      <c r="F39" s="10"/>
      <c r="G39" s="11">
        <f t="shared" si="0"/>
        <v>0</v>
      </c>
      <c r="H39" s="9">
        <f t="shared" si="1"/>
        <v>0</v>
      </c>
      <c r="I39" s="9">
        <f t="shared" si="2"/>
        <v>0</v>
      </c>
      <c r="J39" s="9">
        <f t="shared" si="3"/>
        <v>0</v>
      </c>
    </row>
    <row r="40" spans="1:10" ht="18" customHeight="1" x14ac:dyDescent="0.25">
      <c r="A40" s="8" t="s">
        <v>73</v>
      </c>
      <c r="B40" s="9" t="s">
        <v>74</v>
      </c>
      <c r="C40" s="9" t="s">
        <v>15</v>
      </c>
      <c r="D40" s="9">
        <v>100</v>
      </c>
      <c r="E40" s="9"/>
      <c r="F40" s="10"/>
      <c r="G40" s="11">
        <f t="shared" si="0"/>
        <v>0</v>
      </c>
      <c r="H40" s="9">
        <f t="shared" si="1"/>
        <v>0</v>
      </c>
      <c r="I40" s="9">
        <f t="shared" si="2"/>
        <v>0</v>
      </c>
      <c r="J40" s="9">
        <f t="shared" si="3"/>
        <v>0</v>
      </c>
    </row>
    <row r="41" spans="1:10" ht="18" customHeight="1" x14ac:dyDescent="0.25">
      <c r="A41" s="8" t="s">
        <v>75</v>
      </c>
      <c r="B41" s="9" t="s">
        <v>76</v>
      </c>
      <c r="C41" s="9" t="s">
        <v>15</v>
      </c>
      <c r="D41" s="9">
        <v>1</v>
      </c>
      <c r="E41" s="9"/>
      <c r="F41" s="10"/>
      <c r="G41" s="11">
        <f t="shared" si="0"/>
        <v>0</v>
      </c>
      <c r="H41" s="9">
        <f t="shared" si="1"/>
        <v>0</v>
      </c>
      <c r="I41" s="9">
        <f t="shared" si="2"/>
        <v>0</v>
      </c>
      <c r="J41" s="9">
        <f t="shared" si="3"/>
        <v>0</v>
      </c>
    </row>
    <row r="42" spans="1:10" ht="18" customHeight="1" x14ac:dyDescent="0.25">
      <c r="A42" s="8" t="s">
        <v>77</v>
      </c>
      <c r="B42" s="9" t="s">
        <v>78</v>
      </c>
      <c r="C42" s="9" t="s">
        <v>15</v>
      </c>
      <c r="D42" s="9">
        <v>150</v>
      </c>
      <c r="E42" s="9"/>
      <c r="F42" s="10"/>
      <c r="G42" s="11">
        <f t="shared" si="0"/>
        <v>0</v>
      </c>
      <c r="H42" s="9">
        <f t="shared" si="1"/>
        <v>0</v>
      </c>
      <c r="I42" s="9">
        <f t="shared" si="2"/>
        <v>0</v>
      </c>
      <c r="J42" s="9">
        <f t="shared" si="3"/>
        <v>0</v>
      </c>
    </row>
    <row r="43" spans="1:10" ht="18" customHeight="1" x14ac:dyDescent="0.25">
      <c r="A43" s="8" t="s">
        <v>79</v>
      </c>
      <c r="B43" s="9" t="s">
        <v>80</v>
      </c>
      <c r="C43" s="9" t="s">
        <v>15</v>
      </c>
      <c r="D43" s="9">
        <v>180</v>
      </c>
      <c r="E43" s="9"/>
      <c r="F43" s="10"/>
      <c r="G43" s="11">
        <f t="shared" si="0"/>
        <v>0</v>
      </c>
      <c r="H43" s="9">
        <f t="shared" si="1"/>
        <v>0</v>
      </c>
      <c r="I43" s="9">
        <f t="shared" si="2"/>
        <v>0</v>
      </c>
      <c r="J43" s="9">
        <f t="shared" si="3"/>
        <v>0</v>
      </c>
    </row>
    <row r="44" spans="1:10" ht="18" customHeight="1" x14ac:dyDescent="0.25">
      <c r="A44" s="8" t="s">
        <v>81</v>
      </c>
      <c r="B44" s="9" t="s">
        <v>82</v>
      </c>
      <c r="C44" s="9" t="s">
        <v>15</v>
      </c>
      <c r="D44" s="9">
        <v>30</v>
      </c>
      <c r="E44" s="9"/>
      <c r="F44" s="10"/>
      <c r="G44" s="11">
        <f t="shared" si="0"/>
        <v>0</v>
      </c>
      <c r="H44" s="9">
        <f t="shared" si="1"/>
        <v>0</v>
      </c>
      <c r="I44" s="9">
        <f t="shared" si="2"/>
        <v>0</v>
      </c>
      <c r="J44" s="9">
        <f t="shared" si="3"/>
        <v>0</v>
      </c>
    </row>
    <row r="45" spans="1:10" ht="18" customHeight="1" x14ac:dyDescent="0.25">
      <c r="A45" s="8" t="s">
        <v>83</v>
      </c>
      <c r="B45" s="9" t="s">
        <v>84</v>
      </c>
      <c r="C45" s="9" t="s">
        <v>25</v>
      </c>
      <c r="D45" s="9">
        <v>300</v>
      </c>
      <c r="E45" s="9"/>
      <c r="F45" s="10"/>
      <c r="G45" s="11">
        <f t="shared" si="0"/>
        <v>0</v>
      </c>
      <c r="H45" s="9">
        <f t="shared" si="1"/>
        <v>0</v>
      </c>
      <c r="I45" s="9">
        <f t="shared" si="2"/>
        <v>0</v>
      </c>
      <c r="J45" s="9">
        <f t="shared" si="3"/>
        <v>0</v>
      </c>
    </row>
    <row r="46" spans="1:10" ht="14.25" customHeight="1" x14ac:dyDescent="0.25">
      <c r="A46" s="8" t="s">
        <v>85</v>
      </c>
      <c r="B46" s="9" t="s">
        <v>86</v>
      </c>
      <c r="C46" s="9" t="s">
        <v>15</v>
      </c>
      <c r="D46" s="9">
        <v>100</v>
      </c>
      <c r="E46" s="9"/>
      <c r="F46" s="10"/>
      <c r="G46" s="11">
        <f t="shared" si="0"/>
        <v>0</v>
      </c>
      <c r="H46" s="9">
        <f t="shared" si="1"/>
        <v>0</v>
      </c>
      <c r="I46" s="9">
        <f t="shared" si="2"/>
        <v>0</v>
      </c>
      <c r="J46" s="9">
        <f t="shared" si="3"/>
        <v>0</v>
      </c>
    </row>
    <row r="47" spans="1:10" ht="14.25" customHeight="1" x14ac:dyDescent="0.25">
      <c r="A47" s="8" t="s">
        <v>87</v>
      </c>
      <c r="B47" s="9" t="s">
        <v>88</v>
      </c>
      <c r="C47" s="9" t="s">
        <v>15</v>
      </c>
      <c r="D47" s="9">
        <v>10</v>
      </c>
      <c r="E47" s="9"/>
      <c r="F47" s="10"/>
      <c r="G47" s="11">
        <f t="shared" si="0"/>
        <v>0</v>
      </c>
      <c r="H47" s="9">
        <f t="shared" si="1"/>
        <v>0</v>
      </c>
      <c r="I47" s="9">
        <f t="shared" si="2"/>
        <v>0</v>
      </c>
      <c r="J47" s="9">
        <f t="shared" si="3"/>
        <v>0</v>
      </c>
    </row>
    <row r="48" spans="1:10" ht="14.25" customHeight="1" x14ac:dyDescent="0.25">
      <c r="A48" s="8" t="s">
        <v>89</v>
      </c>
      <c r="B48" s="9" t="s">
        <v>90</v>
      </c>
      <c r="C48" s="9" t="s">
        <v>15</v>
      </c>
      <c r="D48" s="9">
        <v>70</v>
      </c>
      <c r="E48" s="9"/>
      <c r="F48" s="10"/>
      <c r="G48" s="11">
        <f t="shared" si="0"/>
        <v>0</v>
      </c>
      <c r="H48" s="9">
        <f t="shared" si="1"/>
        <v>0</v>
      </c>
      <c r="I48" s="9">
        <f t="shared" si="2"/>
        <v>0</v>
      </c>
      <c r="J48" s="9">
        <f t="shared" si="3"/>
        <v>0</v>
      </c>
    </row>
    <row r="49" spans="1:10" ht="14.25" customHeight="1" x14ac:dyDescent="0.25">
      <c r="A49" s="8" t="s">
        <v>91</v>
      </c>
      <c r="B49" s="9" t="s">
        <v>92</v>
      </c>
      <c r="C49" s="9" t="s">
        <v>25</v>
      </c>
      <c r="D49" s="9">
        <v>40</v>
      </c>
      <c r="E49" s="9"/>
      <c r="F49" s="10"/>
      <c r="G49" s="11">
        <f t="shared" si="0"/>
        <v>0</v>
      </c>
      <c r="H49" s="9">
        <f t="shared" si="1"/>
        <v>0</v>
      </c>
      <c r="I49" s="9">
        <f t="shared" si="2"/>
        <v>0</v>
      </c>
      <c r="J49" s="9">
        <f t="shared" si="3"/>
        <v>0</v>
      </c>
    </row>
    <row r="50" spans="1:10" ht="14.25" customHeight="1" x14ac:dyDescent="0.25">
      <c r="A50" s="8" t="s">
        <v>93</v>
      </c>
      <c r="B50" s="9" t="s">
        <v>94</v>
      </c>
      <c r="C50" s="9" t="s">
        <v>15</v>
      </c>
      <c r="D50" s="9">
        <v>10</v>
      </c>
      <c r="E50" s="9"/>
      <c r="F50" s="10"/>
      <c r="G50" s="11">
        <f t="shared" si="0"/>
        <v>0</v>
      </c>
      <c r="H50" s="9">
        <f t="shared" si="1"/>
        <v>0</v>
      </c>
      <c r="I50" s="9">
        <f t="shared" si="2"/>
        <v>0</v>
      </c>
      <c r="J50" s="9">
        <f t="shared" si="3"/>
        <v>0</v>
      </c>
    </row>
    <row r="51" spans="1:10" ht="14.25" customHeight="1" x14ac:dyDescent="0.25">
      <c r="A51" s="8" t="s">
        <v>95</v>
      </c>
      <c r="B51" s="9" t="s">
        <v>96</v>
      </c>
      <c r="C51" s="9" t="s">
        <v>25</v>
      </c>
      <c r="D51" s="9">
        <v>100</v>
      </c>
      <c r="E51" s="9"/>
      <c r="F51" s="10"/>
      <c r="G51" s="11">
        <f t="shared" si="0"/>
        <v>0</v>
      </c>
      <c r="H51" s="9">
        <f t="shared" si="1"/>
        <v>0</v>
      </c>
      <c r="I51" s="9">
        <f t="shared" si="2"/>
        <v>0</v>
      </c>
      <c r="J51" s="9">
        <f t="shared" si="3"/>
        <v>0</v>
      </c>
    </row>
    <row r="52" spans="1:10" ht="14.25" customHeight="1" x14ac:dyDescent="0.25">
      <c r="A52" s="8" t="s">
        <v>97</v>
      </c>
      <c r="B52" s="9" t="s">
        <v>98</v>
      </c>
      <c r="C52" s="9" t="s">
        <v>25</v>
      </c>
      <c r="D52" s="9">
        <v>60</v>
      </c>
      <c r="E52" s="9"/>
      <c r="F52" s="10"/>
      <c r="G52" s="11">
        <f t="shared" si="0"/>
        <v>0</v>
      </c>
      <c r="H52" s="9">
        <f t="shared" si="1"/>
        <v>0</v>
      </c>
      <c r="I52" s="9">
        <f t="shared" si="2"/>
        <v>0</v>
      </c>
      <c r="J52" s="9">
        <f t="shared" si="3"/>
        <v>0</v>
      </c>
    </row>
    <row r="53" spans="1:10" ht="14.25" customHeight="1" x14ac:dyDescent="0.25">
      <c r="A53" s="8" t="s">
        <v>99</v>
      </c>
      <c r="B53" s="9" t="s">
        <v>100</v>
      </c>
      <c r="C53" s="9" t="s">
        <v>25</v>
      </c>
      <c r="D53" s="9">
        <v>80</v>
      </c>
      <c r="E53" s="9"/>
      <c r="F53" s="10"/>
      <c r="G53" s="11">
        <v>0</v>
      </c>
      <c r="H53" s="9">
        <v>0</v>
      </c>
      <c r="I53" s="9">
        <v>0</v>
      </c>
      <c r="J53" s="9">
        <v>0</v>
      </c>
    </row>
    <row r="54" spans="1:10" ht="14.25" customHeight="1" x14ac:dyDescent="0.25">
      <c r="A54" s="8" t="s">
        <v>101</v>
      </c>
      <c r="B54" s="9" t="s">
        <v>102</v>
      </c>
      <c r="C54" s="9" t="s">
        <v>25</v>
      </c>
      <c r="D54" s="9">
        <v>100</v>
      </c>
      <c r="E54" s="9"/>
      <c r="F54" s="10"/>
      <c r="G54" s="11">
        <f t="shared" ref="G54:G60" si="4">E54+E54*F54</f>
        <v>0</v>
      </c>
      <c r="H54" s="9">
        <f t="shared" ref="H54:H68" si="5">D54*E54</f>
        <v>0</v>
      </c>
      <c r="I54" s="9">
        <f t="shared" ref="I54:I68" si="6">F54*H54</f>
        <v>0</v>
      </c>
      <c r="J54" s="9">
        <f t="shared" ref="J54:J68" si="7">H54+I54</f>
        <v>0</v>
      </c>
    </row>
    <row r="55" spans="1:10" ht="14.25" customHeight="1" x14ac:dyDescent="0.25">
      <c r="A55" s="8" t="s">
        <v>103</v>
      </c>
      <c r="B55" s="9" t="s">
        <v>104</v>
      </c>
      <c r="C55" s="9" t="s">
        <v>15</v>
      </c>
      <c r="D55" s="9">
        <v>50</v>
      </c>
      <c r="E55" s="9"/>
      <c r="F55" s="10"/>
      <c r="G55" s="11">
        <f t="shared" si="4"/>
        <v>0</v>
      </c>
      <c r="H55" s="9">
        <f t="shared" si="5"/>
        <v>0</v>
      </c>
      <c r="I55" s="9">
        <f t="shared" si="6"/>
        <v>0</v>
      </c>
      <c r="J55" s="9">
        <f t="shared" si="7"/>
        <v>0</v>
      </c>
    </row>
    <row r="56" spans="1:10" ht="14.25" customHeight="1" x14ac:dyDescent="0.25">
      <c r="A56" s="8" t="s">
        <v>105</v>
      </c>
      <c r="B56" s="9" t="s">
        <v>106</v>
      </c>
      <c r="C56" s="9" t="s">
        <v>25</v>
      </c>
      <c r="D56" s="9">
        <v>50</v>
      </c>
      <c r="E56" s="9"/>
      <c r="F56" s="10"/>
      <c r="G56" s="11">
        <f t="shared" si="4"/>
        <v>0</v>
      </c>
      <c r="H56" s="9">
        <f t="shared" si="5"/>
        <v>0</v>
      </c>
      <c r="I56" s="9">
        <f t="shared" si="6"/>
        <v>0</v>
      </c>
      <c r="J56" s="9">
        <f t="shared" si="7"/>
        <v>0</v>
      </c>
    </row>
    <row r="57" spans="1:10" ht="14.25" customHeight="1" x14ac:dyDescent="0.25">
      <c r="A57" s="8" t="s">
        <v>107</v>
      </c>
      <c r="B57" s="9" t="s">
        <v>108</v>
      </c>
      <c r="C57" s="9" t="s">
        <v>15</v>
      </c>
      <c r="D57" s="9">
        <v>200</v>
      </c>
      <c r="E57" s="9"/>
      <c r="F57" s="10"/>
      <c r="G57" s="11">
        <f t="shared" si="4"/>
        <v>0</v>
      </c>
      <c r="H57" s="9">
        <f t="shared" si="5"/>
        <v>0</v>
      </c>
      <c r="I57" s="9">
        <f t="shared" si="6"/>
        <v>0</v>
      </c>
      <c r="J57" s="9">
        <f t="shared" si="7"/>
        <v>0</v>
      </c>
    </row>
    <row r="58" spans="1:10" ht="14.25" customHeight="1" x14ac:dyDescent="0.25">
      <c r="A58" s="8" t="s">
        <v>109</v>
      </c>
      <c r="B58" s="9" t="s">
        <v>110</v>
      </c>
      <c r="C58" s="9" t="s">
        <v>15</v>
      </c>
      <c r="D58" s="9">
        <v>2</v>
      </c>
      <c r="E58" s="9"/>
      <c r="F58" s="10"/>
      <c r="G58" s="11">
        <f t="shared" si="4"/>
        <v>0</v>
      </c>
      <c r="H58" s="9">
        <f t="shared" si="5"/>
        <v>0</v>
      </c>
      <c r="I58" s="9">
        <f t="shared" si="6"/>
        <v>0</v>
      </c>
      <c r="J58" s="9">
        <f t="shared" si="7"/>
        <v>0</v>
      </c>
    </row>
    <row r="59" spans="1:10" ht="14.25" customHeight="1" x14ac:dyDescent="0.25">
      <c r="A59" s="8" t="s">
        <v>111</v>
      </c>
      <c r="B59" s="9" t="s">
        <v>112</v>
      </c>
      <c r="C59" s="9" t="s">
        <v>15</v>
      </c>
      <c r="D59" s="9">
        <v>1</v>
      </c>
      <c r="E59" s="9"/>
      <c r="F59" s="10"/>
      <c r="G59" s="11">
        <f t="shared" si="4"/>
        <v>0</v>
      </c>
      <c r="H59" s="9">
        <f t="shared" si="5"/>
        <v>0</v>
      </c>
      <c r="I59" s="9">
        <f t="shared" si="6"/>
        <v>0</v>
      </c>
      <c r="J59" s="9">
        <f t="shared" si="7"/>
        <v>0</v>
      </c>
    </row>
    <row r="60" spans="1:10" ht="14.25" customHeight="1" x14ac:dyDescent="0.25">
      <c r="A60" s="8">
        <v>49</v>
      </c>
      <c r="B60" s="9" t="s">
        <v>113</v>
      </c>
      <c r="C60" s="9" t="s">
        <v>15</v>
      </c>
      <c r="D60" s="9">
        <v>30</v>
      </c>
      <c r="E60" s="9"/>
      <c r="F60" s="10"/>
      <c r="G60" s="11">
        <f t="shared" si="4"/>
        <v>0</v>
      </c>
      <c r="H60" s="9">
        <f t="shared" si="5"/>
        <v>0</v>
      </c>
      <c r="I60" s="9">
        <f t="shared" si="6"/>
        <v>0</v>
      </c>
      <c r="J60" s="9">
        <f t="shared" si="7"/>
        <v>0</v>
      </c>
    </row>
    <row r="61" spans="1:10" ht="14.25" customHeight="1" x14ac:dyDescent="0.25">
      <c r="A61" s="8">
        <v>50</v>
      </c>
      <c r="B61" s="9" t="s">
        <v>114</v>
      </c>
      <c r="C61" s="9" t="s">
        <v>22</v>
      </c>
      <c r="D61" s="9">
        <v>40</v>
      </c>
      <c r="E61" s="9"/>
      <c r="F61" s="10"/>
      <c r="G61" s="11">
        <v>0</v>
      </c>
      <c r="H61" s="9">
        <f t="shared" si="5"/>
        <v>0</v>
      </c>
      <c r="I61" s="9">
        <f t="shared" si="6"/>
        <v>0</v>
      </c>
      <c r="J61" s="9">
        <f t="shared" si="7"/>
        <v>0</v>
      </c>
    </row>
    <row r="62" spans="1:10" ht="14.25" customHeight="1" x14ac:dyDescent="0.25">
      <c r="A62" s="8" t="s">
        <v>115</v>
      </c>
      <c r="B62" s="9" t="s">
        <v>116</v>
      </c>
      <c r="C62" s="9" t="s">
        <v>25</v>
      </c>
      <c r="D62" s="9">
        <v>300</v>
      </c>
      <c r="E62" s="9"/>
      <c r="F62" s="10"/>
      <c r="G62" s="11">
        <f>E62+E62*F62</f>
        <v>0</v>
      </c>
      <c r="H62" s="9">
        <f t="shared" si="5"/>
        <v>0</v>
      </c>
      <c r="I62" s="9">
        <f t="shared" si="6"/>
        <v>0</v>
      </c>
      <c r="J62" s="9">
        <f t="shared" si="7"/>
        <v>0</v>
      </c>
    </row>
    <row r="63" spans="1:10" ht="14.25" customHeight="1" x14ac:dyDescent="0.25">
      <c r="A63" s="8" t="s">
        <v>117</v>
      </c>
      <c r="B63" s="9" t="s">
        <v>118</v>
      </c>
      <c r="C63" s="9" t="s">
        <v>15</v>
      </c>
      <c r="D63" s="9">
        <v>20</v>
      </c>
      <c r="E63" s="9"/>
      <c r="F63" s="10"/>
      <c r="G63" s="11">
        <f>E63+E63*F63</f>
        <v>0</v>
      </c>
      <c r="H63" s="9">
        <f t="shared" si="5"/>
        <v>0</v>
      </c>
      <c r="I63" s="9">
        <f t="shared" si="6"/>
        <v>0</v>
      </c>
      <c r="J63" s="9">
        <f t="shared" si="7"/>
        <v>0</v>
      </c>
    </row>
    <row r="64" spans="1:10" ht="14.25" customHeight="1" x14ac:dyDescent="0.25">
      <c r="A64" s="8" t="s">
        <v>119</v>
      </c>
      <c r="B64" s="9" t="s">
        <v>120</v>
      </c>
      <c r="C64" s="9" t="s">
        <v>15</v>
      </c>
      <c r="D64" s="9">
        <v>100</v>
      </c>
      <c r="E64" s="9"/>
      <c r="F64" s="10"/>
      <c r="G64" s="11">
        <f>E64+E64*F64</f>
        <v>0</v>
      </c>
      <c r="H64" s="9">
        <f t="shared" si="5"/>
        <v>0</v>
      </c>
      <c r="I64" s="9">
        <f t="shared" si="6"/>
        <v>0</v>
      </c>
      <c r="J64" s="9">
        <f t="shared" si="7"/>
        <v>0</v>
      </c>
    </row>
    <row r="65" spans="1:10" ht="14.25" customHeight="1" x14ac:dyDescent="0.25">
      <c r="A65" s="8" t="s">
        <v>121</v>
      </c>
      <c r="B65" s="9" t="s">
        <v>122</v>
      </c>
      <c r="C65" s="9" t="s">
        <v>15</v>
      </c>
      <c r="D65" s="9">
        <v>80</v>
      </c>
      <c r="E65" s="9"/>
      <c r="F65" s="10"/>
      <c r="G65" s="11">
        <f>E65+E65*F65</f>
        <v>0</v>
      </c>
      <c r="H65" s="9">
        <f t="shared" si="5"/>
        <v>0</v>
      </c>
      <c r="I65" s="9">
        <f t="shared" si="6"/>
        <v>0</v>
      </c>
      <c r="J65" s="9">
        <f t="shared" si="7"/>
        <v>0</v>
      </c>
    </row>
    <row r="66" spans="1:10" ht="14.25" customHeight="1" x14ac:dyDescent="0.25">
      <c r="A66" s="8" t="s">
        <v>123</v>
      </c>
      <c r="B66" s="9" t="s">
        <v>124</v>
      </c>
      <c r="C66" s="9" t="s">
        <v>15</v>
      </c>
      <c r="D66" s="9">
        <v>3500</v>
      </c>
      <c r="E66" s="9"/>
      <c r="F66" s="10"/>
      <c r="G66" s="11">
        <f>E66+E66*F66</f>
        <v>0</v>
      </c>
      <c r="H66" s="9">
        <f t="shared" si="5"/>
        <v>0</v>
      </c>
      <c r="I66" s="9">
        <f t="shared" si="6"/>
        <v>0</v>
      </c>
      <c r="J66" s="9">
        <f t="shared" si="7"/>
        <v>0</v>
      </c>
    </row>
    <row r="67" spans="1:10" ht="14.25" customHeight="1" x14ac:dyDescent="0.25">
      <c r="A67" s="8" t="s">
        <v>125</v>
      </c>
      <c r="B67" s="9" t="s">
        <v>126</v>
      </c>
      <c r="C67" s="9" t="s">
        <v>15</v>
      </c>
      <c r="D67" s="9">
        <v>1000</v>
      </c>
      <c r="E67" s="9"/>
      <c r="F67" s="10"/>
      <c r="G67" s="11">
        <v>0</v>
      </c>
      <c r="H67" s="9">
        <f t="shared" si="5"/>
        <v>0</v>
      </c>
      <c r="I67" s="9">
        <f t="shared" si="6"/>
        <v>0</v>
      </c>
      <c r="J67" s="9">
        <f t="shared" si="7"/>
        <v>0</v>
      </c>
    </row>
    <row r="68" spans="1:10" ht="14.25" customHeight="1" x14ac:dyDescent="0.25">
      <c r="A68" s="5">
        <v>57</v>
      </c>
      <c r="B68" s="9" t="s">
        <v>127</v>
      </c>
      <c r="C68" s="9" t="s">
        <v>15</v>
      </c>
      <c r="D68" s="9">
        <v>15</v>
      </c>
      <c r="E68" s="9"/>
      <c r="F68" s="10"/>
      <c r="G68" s="11">
        <f>E68+E68*F68</f>
        <v>0</v>
      </c>
      <c r="H68" s="9">
        <f t="shared" si="5"/>
        <v>0</v>
      </c>
      <c r="I68" s="9">
        <f t="shared" si="6"/>
        <v>0</v>
      </c>
      <c r="J68" s="9">
        <f t="shared" si="7"/>
        <v>0</v>
      </c>
    </row>
    <row r="69" spans="1:10" ht="15.75" customHeight="1" x14ac:dyDescent="0.25">
      <c r="A69" s="3" t="s">
        <v>128</v>
      </c>
      <c r="B69" s="3"/>
      <c r="C69" s="9" t="s">
        <v>129</v>
      </c>
      <c r="D69" s="9" t="s">
        <v>129</v>
      </c>
      <c r="E69" s="9" t="s">
        <v>129</v>
      </c>
      <c r="F69" s="9" t="s">
        <v>129</v>
      </c>
      <c r="G69" s="9" t="s">
        <v>129</v>
      </c>
      <c r="H69" s="9">
        <f>SUM(H12:H68)</f>
        <v>0</v>
      </c>
      <c r="I69" s="9">
        <f>SUM(I12:I68)</f>
        <v>0</v>
      </c>
      <c r="J69" s="9">
        <f>SUM(J12:J68)</f>
        <v>0</v>
      </c>
    </row>
    <row r="70" spans="1:10" ht="15.75" x14ac:dyDescent="0.25">
      <c r="A70" s="14"/>
    </row>
    <row r="71" spans="1:10" ht="15.75" x14ac:dyDescent="0.25">
      <c r="A71" s="2" t="s">
        <v>130</v>
      </c>
      <c r="B71" s="2"/>
      <c r="C71" s="2"/>
      <c r="D71" s="2"/>
      <c r="E71" s="2"/>
      <c r="F71" s="2"/>
      <c r="G71" s="2"/>
      <c r="H71" s="2"/>
      <c r="I71" s="2"/>
      <c r="J71" s="2"/>
    </row>
    <row r="72" spans="1:10" ht="15.75" x14ac:dyDescent="0.25">
      <c r="A72" s="15"/>
    </row>
    <row r="73" spans="1:10" ht="15.75" x14ac:dyDescent="0.25">
      <c r="A73" s="2" t="s">
        <v>131</v>
      </c>
      <c r="B73" s="2"/>
      <c r="C73" s="2"/>
      <c r="D73" s="2"/>
      <c r="E73" s="2"/>
      <c r="F73" s="2"/>
      <c r="G73" s="2"/>
      <c r="H73" s="2"/>
      <c r="I73" s="2"/>
      <c r="J73" s="2"/>
    </row>
    <row r="74" spans="1:10" ht="15.75" x14ac:dyDescent="0.25">
      <c r="A74" s="15" t="s">
        <v>132</v>
      </c>
    </row>
    <row r="75" spans="1:10" ht="15" customHeight="1" x14ac:dyDescent="0.25">
      <c r="A75" s="1" t="s">
        <v>133</v>
      </c>
      <c r="B75" s="1"/>
      <c r="C75" s="1"/>
      <c r="D75" s="1"/>
      <c r="E75" s="1"/>
      <c r="F75" s="1"/>
      <c r="G75" s="1"/>
    </row>
    <row r="76" spans="1:10" x14ac:dyDescent="0.25">
      <c r="A76" s="1"/>
      <c r="B76" s="1"/>
      <c r="C76" s="1"/>
      <c r="D76" s="1"/>
      <c r="E76" s="1"/>
      <c r="F76" s="1"/>
      <c r="G76" s="1"/>
    </row>
    <row r="77" spans="1:10" x14ac:dyDescent="0.25">
      <c r="A77" s="1"/>
      <c r="B77" s="1"/>
      <c r="C77" s="1"/>
      <c r="D77" s="1"/>
      <c r="E77" s="1"/>
      <c r="F77" s="1"/>
      <c r="G77" s="1"/>
    </row>
    <row r="78" spans="1:10" x14ac:dyDescent="0.25">
      <c r="A78" s="1"/>
      <c r="B78" s="1"/>
      <c r="C78" s="1"/>
      <c r="D78" s="1"/>
      <c r="E78" s="1"/>
      <c r="F78" s="1"/>
      <c r="G78" s="1"/>
    </row>
    <row r="79" spans="1:10" x14ac:dyDescent="0.25">
      <c r="A79" s="16"/>
      <c r="B79" s="16"/>
      <c r="C79" s="16"/>
      <c r="D79" s="16"/>
      <c r="E79" s="16"/>
      <c r="F79" s="16"/>
      <c r="G79" s="16"/>
    </row>
    <row r="80" spans="1:10" ht="15" customHeight="1" x14ac:dyDescent="0.25">
      <c r="A80" s="1" t="s">
        <v>134</v>
      </c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7"/>
      <c r="B82" s="17"/>
      <c r="C82" s="17"/>
      <c r="D82" s="17"/>
      <c r="E82" s="17"/>
      <c r="F82" s="17"/>
      <c r="G82" s="17"/>
    </row>
    <row r="83" spans="1:7" x14ac:dyDescent="0.25">
      <c r="F83" s="5" t="s">
        <v>135</v>
      </c>
    </row>
  </sheetData>
  <mergeCells count="26">
    <mergeCell ref="A69:B69"/>
    <mergeCell ref="A71:J71"/>
    <mergeCell ref="A73:J73"/>
    <mergeCell ref="A75:G78"/>
    <mergeCell ref="A80:G81"/>
    <mergeCell ref="F10:F11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A4:J4"/>
    <mergeCell ref="A5:A9"/>
    <mergeCell ref="B5:B9"/>
    <mergeCell ref="C5:C9"/>
    <mergeCell ref="D5:D9"/>
    <mergeCell ref="E5:E9"/>
    <mergeCell ref="F5:F9"/>
    <mergeCell ref="G5:G9"/>
    <mergeCell ref="H5:H9"/>
    <mergeCell ref="I5:I9"/>
    <mergeCell ref="J5:J9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Domaradzki</dc:creator>
  <dc:description/>
  <cp:lastModifiedBy>slash</cp:lastModifiedBy>
  <cp:revision>3</cp:revision>
  <dcterms:created xsi:type="dcterms:W3CDTF">2015-07-30T21:19:14Z</dcterms:created>
  <dcterms:modified xsi:type="dcterms:W3CDTF">2021-12-03T06:00:11Z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  <property fmtid="{D5CDD505-2E9C-101B-9397-08002B2CF9AE}" pid="6" name="WorkbookGuid">
    <vt:lpwstr>af7e5c05-147d-4aee-a781-463822c0241d</vt:lpwstr>
  </property>
</Properties>
</file>